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<sst xmlns="http://schemas.openxmlformats.org/spreadsheetml/2006/main" count="56" uniqueCount="48">
  <si>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KAMARAI TAGDÍJ BEVALLÁSI ÍV</t>
  </si>
  <si>
    <t>I.Azonosító adatok:</t>
  </si>
  <si>
    <t>Regisztrációs szám:</t>
  </si>
  <si>
    <t>Cég/vállalkozó neve:</t>
  </si>
  <si>
    <t>Székhelye:</t>
  </si>
  <si>
    <t>Adószáma:</t>
  </si>
  <si>
    <t>II.Tagdíjfizetés alapja:</t>
  </si>
  <si>
    <t>Megnevezés</t>
  </si>
  <si>
    <t>Tagdíjfizetés alapja</t>
  </si>
  <si>
    <t>ezer forint</t>
  </si>
  <si>
    <t>III.Tagdíj összege:</t>
  </si>
  <si>
    <t>Felelősségem tudatában kijelentem, hogy a fent leírt adatok a valóságnak megfelelnek.</t>
  </si>
  <si>
    <t xml:space="preserve"> Bankszámlaszám: BBRt. 10102718-01680515-00000004              Adószám: 18415825-2-05</t>
  </si>
  <si>
    <t>Pénzügyi tevékenységet végző vállalkozás? ("0" - ha nem,  "1" - ha igen)</t>
  </si>
  <si>
    <t>E-mail címe:</t>
  </si>
  <si>
    <t>4. Eladott áruk beszerzési értéke</t>
  </si>
  <si>
    <t>(1+2)</t>
  </si>
  <si>
    <t>(-)</t>
  </si>
  <si>
    <t>3. Nettó árbevétel összesen</t>
  </si>
  <si>
    <t>6. Anyagköltség</t>
  </si>
  <si>
    <t>3-(4+5+6)</t>
  </si>
  <si>
    <r>
      <t>8. Tagdíj éves összege</t>
    </r>
    <r>
      <rPr>
        <sz val="13"/>
        <rFont val="Arial"/>
        <family val="2"/>
      </rPr>
      <t xml:space="preserve"> (7.sor 0,6 ezreléke)
minimum       10.000,- Ft.
maximum  1.200.000,- Ft.</t>
    </r>
  </si>
  <si>
    <t>információkat, elektronikus leveleket küldjön. A BOKIK kijelenti, hogy az e-mail címet harmadik</t>
  </si>
  <si>
    <t>személy részére nem adja át.</t>
  </si>
  <si>
    <t>fő</t>
  </si>
  <si>
    <r>
      <t>Főtevékenység</t>
    </r>
    <r>
      <rPr>
        <sz val="13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>(TEÁOR)</t>
    </r>
  </si>
  <si>
    <t>Régi:</t>
  </si>
  <si>
    <t>Új:</t>
  </si>
  <si>
    <t>…………………………………………           cégszerű aláírás</t>
  </si>
  <si>
    <r>
      <t>2. Kapott kamatok, kamatjellegű bevételek (</t>
    </r>
    <r>
      <rPr>
        <sz val="10"/>
        <rFont val="Arial"/>
        <family val="2"/>
      </rPr>
      <t>Hitelintézetek és pü.-i vállalatok</t>
    </r>
    <r>
      <rPr>
        <sz val="13"/>
        <rFont val="Arial"/>
        <family val="2"/>
      </rPr>
      <t>)</t>
    </r>
  </si>
  <si>
    <t>Alkalmazottak száma:</t>
  </si>
  <si>
    <t>5. Eladott (közvetített) szolgáltatások értéke</t>
  </si>
  <si>
    <t>Könyvelő neve, telefonszáma</t>
  </si>
  <si>
    <r>
      <t>*</t>
    </r>
    <r>
      <rPr>
        <sz val="10"/>
        <rFont val="Arial"/>
        <family val="2"/>
      </rPr>
      <t xml:space="preserve"> Hozzájárulok, hogy a nyomtatványon szereplő e-mail címre a B.-A.-Z. megyei Kereskedelmi és Iparkamara üzleti </t>
    </r>
  </si>
  <si>
    <t>évet megelőző évben bevallásukat és tagdíj befizetésüket határidőre teljesítők) a számlázás során megkapják.</t>
  </si>
  <si>
    <t>A  B.-A.-Z.megyei KIK. Küldöttgyűlésének határozata értelmében érvényesíthető tagdíj kedvezményt az arra jogosultak (a tárgy-</t>
  </si>
  <si>
    <t>B.-A.-Z. megyei Kereskedelmi és Iparkamara 3501 Miskolc, Pf.: 376. Tel.:(46)501-090</t>
  </si>
  <si>
    <t>1. Értékesítés nettó árbevétele</t>
  </si>
  <si>
    <t>( A 4-6 sorokat az EVA alá tartozó vállalkozásoknak nem kell kitölteni! )</t>
  </si>
  <si>
    <t>forint</t>
  </si>
  <si>
    <t xml:space="preserve"> 1999. évi CXXI. törvény, és a Borsod-Abaúj-Zemplén megyei 
Kereskedelmi és Iparkamara Tagdíjfizetési Szabályzata alapján</t>
  </si>
  <si>
    <t>2020/B-1</t>
  </si>
  <si>
    <t>2020. évre</t>
  </si>
  <si>
    <t>Visszaküldendő 1 példányban  2020. május 31-ig (illetve kézhezvételtől számított 8 napon belül).</t>
  </si>
  <si>
    <t>Kelt: 2020. …………………………………………</t>
  </si>
  <si>
    <t>Fax: (46)501-099, (46)412-550,  E-mail: bevallas@bokik.hu   WEB: http://www.bokik.hu</t>
  </si>
  <si>
    <r>
      <t xml:space="preserve">7. Korrigált nettó árbevétel összesen, vagy az EVA alap 50%-a </t>
    </r>
    <r>
      <rPr>
        <b/>
        <sz val="10"/>
        <rFont val="Arial"/>
        <family val="2"/>
      </rPr>
      <t xml:space="preserve">(2019.12.31-én megszűnt)                                                                                            </t>
    </r>
    <r>
      <rPr>
        <b/>
        <sz val="11"/>
        <rFont val="Arial"/>
        <family val="2"/>
      </rPr>
      <t xml:space="preserve">                             KIVA adózást választó adóalanyok esetén az adóalap 20%-kal növelt összege</t>
    </r>
  </si>
  <si>
    <t>2019. évi adatok ( 2020. évben kezdő vállalkozások esetén 2020. évi tervezett adatok)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</si>
</sst>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yyyy/\ mmmm\ d\.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mm"/>
    <numFmt numFmtId="173" formatCode="0.0"/>
    <numFmt numFmtId="174" formatCode="0;\-0;;@"/>
  </numFmts>
  <fonts count="55">
    <font>
      <sz val="10"/>
      <name val="Arial CE"/>
      <family val="0"/>
    </font>
    <font>
      <b/>
      <sz val="2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3"/>
      <color indexed="9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Arial CE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 vertical="top"/>
    </xf>
    <xf numFmtId="0" fontId="9" fillId="34" borderId="12" xfId="0" applyFont="1" applyFill="1" applyBorder="1" applyAlignment="1">
      <alignment horizontal="right" wrapText="1"/>
    </xf>
    <xf numFmtId="0" fontId="9" fillId="34" borderId="13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8" fillId="33" borderId="11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171" fontId="15" fillId="0" borderId="12" xfId="55" applyNumberFormat="1" applyFont="1" applyBorder="1" applyAlignment="1">
      <alignment horizontal="center" vertical="center"/>
    </xf>
    <xf numFmtId="0" fontId="18" fillId="33" borderId="14" xfId="0" applyFont="1" applyFill="1" applyBorder="1" applyAlignment="1">
      <alignment vertical="top" wrapText="1"/>
    </xf>
    <xf numFmtId="0" fontId="2" fillId="34" borderId="15" xfId="0" applyFont="1" applyFill="1" applyBorder="1" applyAlignment="1" applyProtection="1">
      <alignment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 shrinkToFit="1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0" fontId="3" fillId="34" borderId="17" xfId="0" applyFont="1" applyFill="1" applyBorder="1" applyAlignment="1">
      <alignment horizontal="center" vertical="center" shrinkToFit="1"/>
    </xf>
    <xf numFmtId="0" fontId="3" fillId="34" borderId="15" xfId="0" applyFont="1" applyFill="1" applyBorder="1" applyAlignment="1">
      <alignment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34" borderId="19" xfId="0" applyFont="1" applyFill="1" applyBorder="1" applyAlignment="1" applyProtection="1">
      <alignment horizontal="center" vertical="center" shrinkToFit="1"/>
      <protection locked="0"/>
    </xf>
    <xf numFmtId="0" fontId="2" fillId="34" borderId="15" xfId="0" applyFont="1" applyFill="1" applyBorder="1" applyAlignment="1" applyProtection="1">
      <alignment vertical="center" shrinkToFit="1"/>
      <protection locked="0"/>
    </xf>
    <xf numFmtId="0" fontId="2" fillId="34" borderId="12" xfId="0" applyFont="1" applyFill="1" applyBorder="1" applyAlignment="1" applyProtection="1">
      <alignment vertical="center" shrinkToFit="1"/>
      <protection locked="0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6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172" fontId="5" fillId="0" borderId="0" xfId="0" applyNumberFormat="1" applyFont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55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0" xfId="0" applyAlignment="1">
      <alignment horizontal="center"/>
    </xf>
    <xf numFmtId="0" fontId="16" fillId="34" borderId="15" xfId="0" applyFont="1" applyFill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34" borderId="15" xfId="0" applyFont="1" applyFill="1" applyBorder="1" applyAlignment="1">
      <alignment horizontal="left" vertical="center"/>
    </xf>
    <xf numFmtId="0" fontId="16" fillId="34" borderId="16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top" shrinkToFit="1"/>
    </xf>
    <xf numFmtId="0" fontId="5" fillId="34" borderId="16" xfId="0" applyFont="1" applyFill="1" applyBorder="1" applyAlignment="1">
      <alignment horizontal="center" vertical="top" shrinkToFit="1"/>
    </xf>
    <xf numFmtId="0" fontId="5" fillId="34" borderId="12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vertical="center"/>
    </xf>
    <xf numFmtId="0" fontId="2" fillId="34" borderId="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center" shrinkToFit="1"/>
      <protection locked="0"/>
    </xf>
    <xf numFmtId="0" fontId="2" fillId="34" borderId="16" xfId="0" applyNumberFormat="1" applyFont="1" applyFill="1" applyBorder="1" applyAlignment="1" applyProtection="1">
      <alignment horizontal="center" shrinkToFit="1"/>
      <protection locked="0"/>
    </xf>
    <xf numFmtId="0" fontId="0" fillId="0" borderId="16" xfId="0" applyNumberFormat="1" applyBorder="1" applyAlignment="1">
      <alignment horizontal="center" shrinkToFit="1"/>
    </xf>
    <xf numFmtId="0" fontId="5" fillId="34" borderId="20" xfId="0" applyFont="1" applyFill="1" applyBorder="1" applyAlignment="1">
      <alignment horizontal="center" vertical="top" shrinkToFit="1"/>
    </xf>
    <xf numFmtId="0" fontId="5" fillId="34" borderId="19" xfId="0" applyFont="1" applyFill="1" applyBorder="1" applyAlignment="1">
      <alignment horizontal="center" vertical="top" shrinkToFit="1"/>
    </xf>
    <xf numFmtId="0" fontId="5" fillId="34" borderId="18" xfId="0" applyFont="1" applyFill="1" applyBorder="1" applyAlignment="1">
      <alignment horizontal="center" vertical="top" shrinkToFit="1"/>
    </xf>
    <xf numFmtId="0" fontId="5" fillId="34" borderId="12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top" shrinkToFit="1"/>
    </xf>
    <xf numFmtId="0" fontId="7" fillId="34" borderId="0" xfId="0" applyFont="1" applyFill="1" applyBorder="1" applyAlignment="1">
      <alignment horizontal="center" vertical="top"/>
    </xf>
    <xf numFmtId="174" fontId="10" fillId="34" borderId="14" xfId="0" applyNumberFormat="1" applyFont="1" applyFill="1" applyBorder="1" applyAlignment="1">
      <alignment horizontal="center" shrinkToFit="1"/>
    </xf>
    <xf numFmtId="174" fontId="10" fillId="34" borderId="17" xfId="0" applyNumberFormat="1" applyFont="1" applyFill="1" applyBorder="1" applyAlignment="1">
      <alignment horizontal="center" shrinkToFit="1"/>
    </xf>
    <xf numFmtId="174" fontId="0" fillId="0" borderId="17" xfId="0" applyNumberFormat="1" applyBorder="1" applyAlignment="1">
      <alignment horizontal="center" shrinkToFit="1"/>
    </xf>
    <xf numFmtId="0" fontId="7" fillId="34" borderId="0" xfId="0" applyFont="1" applyFill="1" applyBorder="1" applyAlignment="1">
      <alignment horizontal="center" vertical="top"/>
    </xf>
    <xf numFmtId="0" fontId="2" fillId="34" borderId="15" xfId="0" applyFont="1" applyFill="1" applyBorder="1" applyAlignment="1" applyProtection="1">
      <alignment horizontal="center" shrinkToFit="1"/>
      <protection locked="0"/>
    </xf>
    <xf numFmtId="0" fontId="2" fillId="34" borderId="16" xfId="0" applyFont="1" applyFill="1" applyBorder="1" applyAlignment="1" applyProtection="1">
      <alignment horizontal="center" shrinkToFit="1"/>
      <protection locked="0"/>
    </xf>
    <xf numFmtId="0" fontId="0" fillId="0" borderId="16" xfId="0" applyBorder="1" applyAlignment="1">
      <alignment horizontal="center" shrinkToFit="1"/>
    </xf>
    <xf numFmtId="174" fontId="10" fillId="34" borderId="15" xfId="0" applyNumberFormat="1" applyFont="1" applyFill="1" applyBorder="1" applyAlignment="1">
      <alignment horizontal="center" shrinkToFit="1"/>
    </xf>
    <xf numFmtId="174" fontId="10" fillId="34" borderId="16" xfId="0" applyNumberFormat="1" applyFont="1" applyFill="1" applyBorder="1" applyAlignment="1">
      <alignment horizontal="center" shrinkToFit="1"/>
    </xf>
    <xf numFmtId="174" fontId="0" fillId="0" borderId="16" xfId="0" applyNumberFormat="1" applyBorder="1" applyAlignment="1">
      <alignment horizontal="center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tabSelected="1" zoomScalePageLayoutView="0" workbookViewId="0" topLeftCell="A10">
      <selection activeCell="B17" sqref="B17:M17"/>
    </sheetView>
  </sheetViews>
  <sheetFormatPr defaultColWidth="9.00390625" defaultRowHeight="12.75"/>
  <cols>
    <col min="1" max="1" width="0.875" style="0" customWidth="1"/>
    <col min="2" max="2" width="30.00390625" style="0" customWidth="1"/>
    <col min="3" max="3" width="7.375" style="0" customWidth="1"/>
    <col min="4" max="4" width="12.875" style="0" customWidth="1"/>
    <col min="5" max="5" width="5.375" style="0" customWidth="1"/>
    <col min="6" max="6" width="14.25390625" style="0" customWidth="1"/>
    <col min="7" max="7" width="16.75390625" style="0" customWidth="1"/>
    <col min="8" max="8" width="9.625" style="0" customWidth="1"/>
    <col min="9" max="9" width="3.375" style="0" customWidth="1"/>
    <col min="10" max="10" width="2.375" style="0" customWidth="1"/>
    <col min="11" max="11" width="6.375" style="0" customWidth="1"/>
    <col min="12" max="12" width="5.375" style="0" customWidth="1"/>
    <col min="13" max="13" width="6.25390625" style="0" customWidth="1"/>
  </cols>
  <sheetData>
    <row r="1" spans="2:13" ht="30">
      <c r="B1" s="4" t="s">
        <v>41</v>
      </c>
      <c r="C1" s="4"/>
      <c r="D1" s="4"/>
      <c r="E1" s="4"/>
      <c r="F1" s="4"/>
      <c r="G1" s="56"/>
      <c r="H1" s="56"/>
      <c r="I1" s="57"/>
      <c r="J1" s="57"/>
      <c r="K1" s="57"/>
      <c r="L1" s="57"/>
      <c r="M1" s="57"/>
    </row>
    <row r="2" spans="2:13" ht="18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18">
      <c r="B3" s="64" t="s">
        <v>42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ht="15" customHeight="1">
      <c r="B4" s="49" t="s">
        <v>40</v>
      </c>
      <c r="C4" s="49"/>
      <c r="D4" s="49"/>
      <c r="E4" s="70"/>
      <c r="F4" s="70"/>
      <c r="G4" s="70"/>
      <c r="H4" s="70"/>
      <c r="I4" s="70"/>
      <c r="J4" s="70"/>
      <c r="K4" s="70"/>
      <c r="L4" s="70"/>
      <c r="M4" s="70"/>
    </row>
    <row r="5" spans="2:13" ht="15.7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2:13" ht="16.5">
      <c r="B6" s="1" t="s">
        <v>1</v>
      </c>
      <c r="C6" s="1"/>
      <c r="D6" s="1"/>
      <c r="E6" s="60"/>
      <c r="F6" s="60"/>
      <c r="G6" s="60"/>
      <c r="H6" s="60"/>
      <c r="I6" s="60"/>
      <c r="J6" s="60"/>
      <c r="K6" s="60"/>
      <c r="L6" s="60"/>
      <c r="M6" s="60"/>
    </row>
    <row r="7" spans="2:13" ht="23.25" customHeight="1">
      <c r="B7" s="2" t="s">
        <v>2</v>
      </c>
      <c r="C7" s="67"/>
      <c r="D7" s="68"/>
      <c r="E7" s="69"/>
      <c r="F7" s="18"/>
      <c r="G7" s="72"/>
      <c r="H7" s="72"/>
      <c r="I7" s="72"/>
      <c r="J7" s="72"/>
      <c r="K7" s="72"/>
      <c r="L7" s="72"/>
      <c r="M7" s="72"/>
    </row>
    <row r="8" spans="2:13" ht="23.25" customHeight="1">
      <c r="B8" s="3" t="s">
        <v>3</v>
      </c>
      <c r="C8" s="67"/>
      <c r="D8" s="68"/>
      <c r="E8" s="68"/>
      <c r="F8" s="68"/>
      <c r="G8" s="68"/>
      <c r="H8" s="68"/>
      <c r="I8" s="68"/>
      <c r="J8" s="68"/>
      <c r="K8" s="68"/>
      <c r="L8" s="68"/>
      <c r="M8" s="69"/>
    </row>
    <row r="9" spans="2:13" ht="23.25" customHeight="1">
      <c r="B9" s="3" t="s">
        <v>4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9"/>
    </row>
    <row r="10" spans="2:13" ht="23.25" customHeight="1">
      <c r="B10" s="3" t="s">
        <v>14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2:13" ht="23.25" customHeight="1">
      <c r="B11" s="3" t="s">
        <v>5</v>
      </c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9"/>
    </row>
    <row r="12" spans="2:13" ht="23.25" customHeight="1">
      <c r="B12" s="12" t="s">
        <v>32</v>
      </c>
      <c r="C12" s="79"/>
      <c r="D12" s="68"/>
      <c r="E12" s="80"/>
      <c r="F12" s="68"/>
      <c r="G12" s="80"/>
      <c r="H12" s="80"/>
      <c r="I12" s="68"/>
      <c r="J12" s="68"/>
      <c r="K12" s="68"/>
      <c r="L12" s="68"/>
      <c r="M12" s="81"/>
    </row>
    <row r="13" spans="2:13" ht="23.25" customHeight="1">
      <c r="B13" s="15" t="s">
        <v>25</v>
      </c>
      <c r="C13" s="21" t="s">
        <v>26</v>
      </c>
      <c r="D13" s="20"/>
      <c r="E13" s="16" t="s">
        <v>27</v>
      </c>
      <c r="F13" s="19"/>
      <c r="G13" s="87" t="s">
        <v>30</v>
      </c>
      <c r="H13" s="88"/>
      <c r="I13" s="89"/>
      <c r="J13" s="89"/>
      <c r="K13" s="89"/>
      <c r="L13" s="89"/>
      <c r="M13" s="17" t="s">
        <v>24</v>
      </c>
    </row>
    <row r="14" spans="2:13" ht="23.25" customHeight="1">
      <c r="B14" s="83" t="s">
        <v>13</v>
      </c>
      <c r="C14" s="84"/>
      <c r="D14" s="85"/>
      <c r="E14" s="84"/>
      <c r="F14" s="85"/>
      <c r="G14" s="84"/>
      <c r="H14" s="86"/>
      <c r="I14" s="31"/>
      <c r="J14" s="32"/>
      <c r="K14" s="33"/>
      <c r="L14" s="34"/>
      <c r="M14" s="35"/>
    </row>
    <row r="15" spans="2:13" ht="23.25" customHeight="1">
      <c r="B15" s="28"/>
      <c r="C15" s="28"/>
      <c r="D15" s="28"/>
      <c r="E15" s="28"/>
      <c r="F15" s="28"/>
      <c r="G15" s="28"/>
      <c r="H15" s="29"/>
      <c r="I15" s="30"/>
      <c r="J15" s="30"/>
      <c r="K15" s="26"/>
      <c r="L15" s="26"/>
      <c r="M15" s="27"/>
    </row>
    <row r="16" spans="2:13" ht="16.5">
      <c r="B16" s="6" t="s">
        <v>6</v>
      </c>
      <c r="C16" s="6"/>
      <c r="D16" s="6"/>
      <c r="E16" s="6"/>
      <c r="F16" s="6"/>
      <c r="G16" s="6"/>
      <c r="H16" s="6"/>
      <c r="I16" s="94"/>
      <c r="J16" s="94"/>
      <c r="K16" s="90"/>
      <c r="L16" s="90"/>
      <c r="M16" s="7"/>
    </row>
    <row r="17" spans="2:13" ht="15.75">
      <c r="B17" s="42" t="s">
        <v>47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2:13" ht="16.5">
      <c r="B18" s="74" t="s">
        <v>7</v>
      </c>
      <c r="C18" s="75"/>
      <c r="D18" s="75"/>
      <c r="E18" s="75"/>
      <c r="F18" s="75"/>
      <c r="G18" s="75"/>
      <c r="H18" s="22"/>
      <c r="I18" s="73" t="s">
        <v>8</v>
      </c>
      <c r="J18" s="73"/>
      <c r="K18" s="73"/>
      <c r="L18" s="73"/>
      <c r="M18" s="73"/>
    </row>
    <row r="19" spans="2:13" ht="22.5" customHeight="1">
      <c r="B19" s="43" t="s">
        <v>37</v>
      </c>
      <c r="C19" s="44"/>
      <c r="D19" s="44"/>
      <c r="E19" s="71"/>
      <c r="F19" s="71"/>
      <c r="G19" s="71"/>
      <c r="H19" s="23"/>
      <c r="I19" s="76"/>
      <c r="J19" s="77"/>
      <c r="K19" s="77"/>
      <c r="L19" s="78"/>
      <c r="M19" s="8" t="s">
        <v>9</v>
      </c>
    </row>
    <row r="20" spans="2:13" ht="22.5" customHeight="1">
      <c r="B20" s="43" t="s">
        <v>29</v>
      </c>
      <c r="C20" s="44"/>
      <c r="D20" s="44"/>
      <c r="E20" s="44"/>
      <c r="F20" s="44"/>
      <c r="G20" s="44"/>
      <c r="H20" s="82"/>
      <c r="I20" s="95"/>
      <c r="J20" s="96"/>
      <c r="K20" s="96"/>
      <c r="L20" s="97"/>
      <c r="M20" s="8" t="s">
        <v>9</v>
      </c>
    </row>
    <row r="21" spans="2:13" ht="22.5" customHeight="1">
      <c r="B21" s="65" t="s">
        <v>18</v>
      </c>
      <c r="C21" s="66"/>
      <c r="D21" s="66"/>
      <c r="E21" s="66"/>
      <c r="F21" s="66"/>
      <c r="G21" s="66"/>
      <c r="H21" s="24" t="s">
        <v>16</v>
      </c>
      <c r="I21" s="98">
        <f>SUM(I19:L20)</f>
        <v>0</v>
      </c>
      <c r="J21" s="99"/>
      <c r="K21" s="99"/>
      <c r="L21" s="100"/>
      <c r="M21" s="8" t="s">
        <v>9</v>
      </c>
    </row>
    <row r="22" spans="2:13" ht="22.5" customHeight="1">
      <c r="B22" s="43" t="s">
        <v>15</v>
      </c>
      <c r="C22" s="44"/>
      <c r="D22" s="44"/>
      <c r="E22" s="44"/>
      <c r="F22" s="44"/>
      <c r="G22" s="44"/>
      <c r="H22" s="25" t="s">
        <v>17</v>
      </c>
      <c r="I22" s="95"/>
      <c r="J22" s="96"/>
      <c r="K22" s="96"/>
      <c r="L22" s="97"/>
      <c r="M22" s="8" t="s">
        <v>9</v>
      </c>
    </row>
    <row r="23" spans="2:13" ht="22.5" customHeight="1">
      <c r="B23" s="43" t="s">
        <v>31</v>
      </c>
      <c r="C23" s="44"/>
      <c r="D23" s="44"/>
      <c r="E23" s="44"/>
      <c r="F23" s="44"/>
      <c r="G23" s="44"/>
      <c r="H23" s="25" t="s">
        <v>17</v>
      </c>
      <c r="I23" s="95"/>
      <c r="J23" s="96"/>
      <c r="K23" s="96"/>
      <c r="L23" s="97"/>
      <c r="M23" s="8" t="s">
        <v>9</v>
      </c>
    </row>
    <row r="24" spans="2:13" ht="22.5" customHeight="1">
      <c r="B24" s="43" t="s">
        <v>19</v>
      </c>
      <c r="C24" s="44"/>
      <c r="D24" s="44"/>
      <c r="E24" s="44"/>
      <c r="F24" s="44"/>
      <c r="G24" s="44"/>
      <c r="H24" s="25" t="s">
        <v>17</v>
      </c>
      <c r="I24" s="95"/>
      <c r="J24" s="96"/>
      <c r="K24" s="96"/>
      <c r="L24" s="97"/>
      <c r="M24" s="8" t="s">
        <v>9</v>
      </c>
    </row>
    <row r="25" spans="2:13" ht="51.75" customHeight="1">
      <c r="B25" s="61" t="s">
        <v>46</v>
      </c>
      <c r="C25" s="62"/>
      <c r="D25" s="62"/>
      <c r="E25" s="62"/>
      <c r="F25" s="62"/>
      <c r="G25" s="62"/>
      <c r="H25" s="22" t="s">
        <v>20</v>
      </c>
      <c r="I25" s="91">
        <f>I21-SUM(I22:L24)</f>
        <v>0</v>
      </c>
      <c r="J25" s="92"/>
      <c r="K25" s="92"/>
      <c r="L25" s="93"/>
      <c r="M25" s="9" t="s">
        <v>9</v>
      </c>
    </row>
    <row r="26" spans="2:13" ht="19.5" customHeight="1">
      <c r="B26" s="58" t="s">
        <v>38</v>
      </c>
      <c r="C26" s="58"/>
      <c r="D26" s="58"/>
      <c r="E26" s="59"/>
      <c r="F26" s="59"/>
      <c r="G26" s="59"/>
      <c r="H26" s="59"/>
      <c r="I26" s="59"/>
      <c r="J26" s="59"/>
      <c r="K26" s="59"/>
      <c r="L26" s="59"/>
      <c r="M26" s="59"/>
    </row>
    <row r="27" spans="2:13" ht="15.75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2:13" ht="16.5">
      <c r="B28" s="51" t="s">
        <v>10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2:13" ht="51" customHeight="1">
      <c r="B29" s="39" t="s">
        <v>21</v>
      </c>
      <c r="C29" s="40"/>
      <c r="D29" s="40"/>
      <c r="E29" s="40"/>
      <c r="F29" s="40"/>
      <c r="G29" s="40"/>
      <c r="H29" s="41"/>
      <c r="I29" s="54">
        <f>IF((I25=0),"",IF(I25*0.6&lt;10000,10000,IF(I25*0.6&gt;1200000,1200000,I25*0.6)))</f>
      </c>
      <c r="J29" s="55"/>
      <c r="K29" s="55"/>
      <c r="L29" s="55"/>
      <c r="M29" s="14" t="s">
        <v>39</v>
      </c>
    </row>
    <row r="30" spans="2:13" ht="12.75">
      <c r="B30" s="46" t="s">
        <v>11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13.5" customHeight="1">
      <c r="B31" s="53" t="s">
        <v>33</v>
      </c>
      <c r="C31" s="53"/>
      <c r="D31" s="53"/>
      <c r="E31" s="52"/>
      <c r="F31" s="52"/>
      <c r="G31" s="52"/>
      <c r="H31" s="52"/>
      <c r="I31" s="52"/>
      <c r="J31" s="52"/>
      <c r="K31" s="52"/>
      <c r="L31" s="52"/>
      <c r="M31" s="52"/>
    </row>
    <row r="32" spans="2:13" ht="13.5" customHeight="1">
      <c r="B32" s="52" t="s">
        <v>22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2:13" ht="13.5" customHeight="1">
      <c r="B33" s="52" t="s">
        <v>23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2:13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13" ht="12.75">
      <c r="B35" s="47" t="s">
        <v>43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2:13" ht="16.5">
      <c r="B36" s="45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</row>
    <row r="37" spans="2:13" ht="16.5">
      <c r="B37" s="36" t="s">
        <v>44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2:13" ht="25.5" customHeight="1">
      <c r="B38" s="37"/>
      <c r="C38" s="37"/>
      <c r="D38" s="37"/>
      <c r="E38" s="37"/>
      <c r="F38" s="10"/>
      <c r="G38" s="49" t="s">
        <v>28</v>
      </c>
      <c r="H38" s="49"/>
      <c r="I38" s="49"/>
      <c r="J38" s="49"/>
      <c r="K38" s="49"/>
      <c r="L38" s="49"/>
      <c r="M38" s="49"/>
    </row>
    <row r="39" spans="2:13" ht="9.75" customHeight="1">
      <c r="B39" s="13"/>
      <c r="C39" s="10"/>
      <c r="D39" s="10"/>
      <c r="E39" s="10"/>
      <c r="F39" s="10"/>
      <c r="G39" s="11"/>
      <c r="H39" s="11"/>
      <c r="I39" s="11"/>
      <c r="J39" s="11"/>
      <c r="K39" s="11"/>
      <c r="L39" s="11"/>
      <c r="M39" s="11"/>
    </row>
    <row r="40" spans="2:13" ht="12" customHeight="1">
      <c r="B40" s="50" t="s">
        <v>35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2:13" ht="12" customHeight="1">
      <c r="B41" s="50" t="s">
        <v>34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2:13" ht="9.75" customHeight="1">
      <c r="B42" s="10"/>
      <c r="C42" s="10"/>
      <c r="D42" s="10"/>
      <c r="E42" s="10"/>
      <c r="F42" s="10"/>
      <c r="G42" s="11"/>
      <c r="H42" s="11"/>
      <c r="I42" s="11"/>
      <c r="J42" s="11"/>
      <c r="K42" s="11"/>
      <c r="L42" s="11"/>
      <c r="M42" s="11"/>
    </row>
    <row r="43" spans="2:13" ht="15">
      <c r="B43" s="48" t="s">
        <v>36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ht="15">
      <c r="B44" s="48" t="s">
        <v>12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2:13" ht="15">
      <c r="B45" s="48" t="s">
        <v>45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</sheetData>
  <sheetProtection/>
  <mergeCells count="53">
    <mergeCell ref="I25:L25"/>
    <mergeCell ref="I16:J16"/>
    <mergeCell ref="I20:L20"/>
    <mergeCell ref="I21:L21"/>
    <mergeCell ref="I22:L22"/>
    <mergeCell ref="I23:L23"/>
    <mergeCell ref="I24:L24"/>
    <mergeCell ref="C7:E7"/>
    <mergeCell ref="C8:M8"/>
    <mergeCell ref="C9:M9"/>
    <mergeCell ref="C11:M11"/>
    <mergeCell ref="C12:M12"/>
    <mergeCell ref="B20:H20"/>
    <mergeCell ref="B14:H14"/>
    <mergeCell ref="G13:H13"/>
    <mergeCell ref="I13:L13"/>
    <mergeCell ref="K16:L16"/>
    <mergeCell ref="B3:M3"/>
    <mergeCell ref="B22:G22"/>
    <mergeCell ref="B21:G21"/>
    <mergeCell ref="C10:M10"/>
    <mergeCell ref="B4:M5"/>
    <mergeCell ref="B19:G19"/>
    <mergeCell ref="G7:M7"/>
    <mergeCell ref="I18:M18"/>
    <mergeCell ref="B18:G18"/>
    <mergeCell ref="I19:L19"/>
    <mergeCell ref="B28:M28"/>
    <mergeCell ref="B32:M32"/>
    <mergeCell ref="B31:M31"/>
    <mergeCell ref="B33:M33"/>
    <mergeCell ref="I29:L29"/>
    <mergeCell ref="G1:M1"/>
    <mergeCell ref="B26:M26"/>
    <mergeCell ref="E6:M6"/>
    <mergeCell ref="B25:G25"/>
    <mergeCell ref="B2:M2"/>
    <mergeCell ref="B45:M45"/>
    <mergeCell ref="B44:M44"/>
    <mergeCell ref="B43:M43"/>
    <mergeCell ref="G38:M38"/>
    <mergeCell ref="B40:M40"/>
    <mergeCell ref="B41:M41"/>
    <mergeCell ref="B37:M37"/>
    <mergeCell ref="B38:E38"/>
    <mergeCell ref="B27:M27"/>
    <mergeCell ref="B29:H29"/>
    <mergeCell ref="B17:M17"/>
    <mergeCell ref="B24:G24"/>
    <mergeCell ref="B23:G23"/>
    <mergeCell ref="B36:M36"/>
    <mergeCell ref="B30:M30"/>
    <mergeCell ref="B35:M35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Zoltán</dc:creator>
  <cp:keywords/>
  <dc:description/>
  <cp:lastModifiedBy>Baksay Angéla</cp:lastModifiedBy>
  <cp:lastPrinted>2020-02-21T11:06:43Z</cp:lastPrinted>
  <dcterms:created xsi:type="dcterms:W3CDTF">2002-03-27T13:54:07Z</dcterms:created>
  <dcterms:modified xsi:type="dcterms:W3CDTF">2020-02-21T11:14:56Z</dcterms:modified>
  <cp:category/>
  <cp:version/>
  <cp:contentType/>
  <cp:contentStatus/>
</cp:coreProperties>
</file>